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1" l="1"/>
  <c r="E19" i="1" s="1"/>
  <c r="E20" i="1" s="1"/>
  <c r="E22" i="1" s="1"/>
  <c r="F14" i="1"/>
  <c r="F19" i="1" s="1"/>
  <c r="F20" i="1" s="1"/>
  <c r="F22" i="1" s="1"/>
  <c r="H14" i="1"/>
  <c r="H19" i="1" s="1"/>
  <c r="H20" i="1" s="1"/>
  <c r="H22" i="1" s="1"/>
  <c r="I14" i="1"/>
  <c r="I19" i="1" s="1"/>
  <c r="I20" i="1" s="1"/>
  <c r="I22" i="1" s="1"/>
  <c r="J14" i="1"/>
  <c r="J19" i="1" s="1"/>
  <c r="J20" i="1" s="1"/>
  <c r="J22" i="1" s="1"/>
  <c r="K14" i="1"/>
  <c r="K19" i="1" s="1"/>
  <c r="K20" i="1" s="1"/>
  <c r="K22" i="1" s="1"/>
  <c r="G14" i="1"/>
  <c r="G19" i="1" s="1"/>
  <c r="G20" i="1" s="1"/>
  <c r="G22" i="1" s="1"/>
  <c r="F7" i="1" l="1"/>
  <c r="G7" i="1"/>
  <c r="H7" i="1"/>
  <c r="I7" i="1"/>
  <c r="J7" i="1"/>
  <c r="K7" i="1"/>
  <c r="E7" i="1"/>
</calcChain>
</file>

<file path=xl/sharedStrings.xml><?xml version="1.0" encoding="utf-8"?>
<sst xmlns="http://schemas.openxmlformats.org/spreadsheetml/2006/main" count="49" uniqueCount="42">
  <si>
    <t>МОУ СОШ №2</t>
  </si>
  <si>
    <t>МОУ СОШ №3</t>
  </si>
  <si>
    <t>МОУ СОШ им.К.Н.Новикова</t>
  </si>
  <si>
    <t>Лицей</t>
  </si>
  <si>
    <t>МОУ ВСОШ</t>
  </si>
  <si>
    <t>Максимальный балл</t>
  </si>
  <si>
    <t>ИТОГО</t>
  </si>
  <si>
    <t>МОУ ООШ №5</t>
  </si>
  <si>
    <t>МОУ СОШ №7</t>
  </si>
  <si>
    <t>Логотип</t>
  </si>
  <si>
    <t>Задание по выбору</t>
  </si>
  <si>
    <t>Кукла Берегиня</t>
  </si>
  <si>
    <t>Рецепт счастья</t>
  </si>
  <si>
    <t>3+1</t>
  </si>
  <si>
    <t>Захарова Л.Н.</t>
  </si>
  <si>
    <t>Шолкова Н.В.</t>
  </si>
  <si>
    <t>Мызникова Е.В.</t>
  </si>
  <si>
    <t>Шнайдер И.Ю.</t>
  </si>
  <si>
    <t>Степанова Е.А.</t>
  </si>
  <si>
    <t>4+1</t>
  </si>
  <si>
    <t>Титовец С.А.</t>
  </si>
  <si>
    <t>Быстрова Т.М.</t>
  </si>
  <si>
    <t>Распределение ролей</t>
  </si>
  <si>
    <t>Вовлеченность всех участников группы</t>
  </si>
  <si>
    <t>Соблюдение временного регламента</t>
  </si>
  <si>
    <t>Конечный продукт получен</t>
  </si>
  <si>
    <t>Отсутствие конфликтов (способность к конструктивному их разрешению)</t>
  </si>
  <si>
    <t>регулятивные</t>
  </si>
  <si>
    <t>познавательные</t>
  </si>
  <si>
    <t>коммуникативные</t>
  </si>
  <si>
    <t>средний показатель ууд</t>
  </si>
  <si>
    <t>базовый</t>
  </si>
  <si>
    <t>ниже базового</t>
  </si>
  <si>
    <t>уровень</t>
  </si>
  <si>
    <t>Оценка работы группы</t>
  </si>
  <si>
    <t>Уровень ууд</t>
  </si>
  <si>
    <t>Оценивал команду эксперт:</t>
  </si>
  <si>
    <t>Предметные знания</t>
  </si>
  <si>
    <t>результат в %</t>
  </si>
  <si>
    <t>рейтинг</t>
  </si>
  <si>
    <t>сумма баллов (в %) за проектную задачу</t>
  </si>
  <si>
    <t xml:space="preserve">Итоговый протокол 
конкурсных заданий муниципального конкурса по решению проектных задач
«Решаем. Проектируем. Творим.»
 в Качканарском городском округе в 2019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</si>
</sst>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/>
    <xf numFmtId="0" fontId="3" fillId="0" borderId="3" xfId="0" applyFont="1" applyBorder="1" applyAlignment="1"/>
    <xf numFmtId="0" fontId="0" fillId="0" borderId="5" xfId="0" applyBorder="1" applyAlignment="1"/>
    <xf numFmtId="0" fontId="5" fillId="0" borderId="3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M3" sqref="M3"/>
    </sheetView>
  </sheetViews>
  <sheetFormatPr defaultRowHeight="15" x14ac:dyDescent="0.25"/>
  <cols>
    <col min="1" max="1" width="5.7109375" customWidth="1"/>
    <col min="2" max="2" width="3.7109375" customWidth="1"/>
    <col min="3" max="3" width="45.7109375" customWidth="1"/>
    <col min="4" max="4" width="4.7109375" customWidth="1"/>
  </cols>
  <sheetData>
    <row r="1" spans="1:11" ht="65.099999999999994" customHeight="1" x14ac:dyDescent="0.25">
      <c r="A1" s="10"/>
      <c r="B1" s="51" t="s">
        <v>41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12.5" x14ac:dyDescent="0.25">
      <c r="A2" s="10"/>
      <c r="B2" s="1"/>
      <c r="C2" s="1"/>
      <c r="D2" s="3" t="s">
        <v>5</v>
      </c>
      <c r="E2" s="2" t="s">
        <v>0</v>
      </c>
      <c r="F2" s="2" t="s">
        <v>1</v>
      </c>
      <c r="G2" s="2" t="s">
        <v>2</v>
      </c>
      <c r="H2" s="2" t="s">
        <v>7</v>
      </c>
      <c r="I2" s="2" t="s">
        <v>3</v>
      </c>
      <c r="J2" s="2" t="s">
        <v>8</v>
      </c>
      <c r="K2" s="2" t="s">
        <v>4</v>
      </c>
    </row>
    <row r="3" spans="1:11" ht="15.75" x14ac:dyDescent="0.25">
      <c r="A3" s="24" t="s">
        <v>37</v>
      </c>
      <c r="B3" s="1">
        <v>1</v>
      </c>
      <c r="C3" s="1" t="s">
        <v>9</v>
      </c>
      <c r="D3" s="5">
        <v>5</v>
      </c>
      <c r="E3" s="4">
        <v>5</v>
      </c>
      <c r="F3" s="4">
        <v>3</v>
      </c>
      <c r="G3" s="4">
        <v>4</v>
      </c>
      <c r="H3" s="4">
        <v>4</v>
      </c>
      <c r="I3" s="4">
        <v>5</v>
      </c>
      <c r="J3" s="4">
        <v>5</v>
      </c>
      <c r="K3" s="4" t="s">
        <v>13</v>
      </c>
    </row>
    <row r="4" spans="1:11" ht="15.75" x14ac:dyDescent="0.25">
      <c r="A4" s="24"/>
      <c r="B4" s="1">
        <v>2</v>
      </c>
      <c r="C4" s="2" t="s">
        <v>10</v>
      </c>
      <c r="D4" s="5">
        <v>5</v>
      </c>
      <c r="E4" s="4">
        <v>4</v>
      </c>
      <c r="F4" s="4">
        <v>5</v>
      </c>
      <c r="G4" s="4">
        <v>4</v>
      </c>
      <c r="H4" s="4">
        <v>3</v>
      </c>
      <c r="I4" s="4" t="s">
        <v>19</v>
      </c>
      <c r="J4" s="4">
        <v>4</v>
      </c>
      <c r="K4" s="4">
        <v>3</v>
      </c>
    </row>
    <row r="5" spans="1:11" ht="15.75" x14ac:dyDescent="0.25">
      <c r="A5" s="24"/>
      <c r="B5" s="1">
        <v>3</v>
      </c>
      <c r="C5" s="1" t="s">
        <v>11</v>
      </c>
      <c r="D5" s="5">
        <v>5</v>
      </c>
      <c r="E5" s="4">
        <v>1</v>
      </c>
      <c r="F5" s="4">
        <v>3</v>
      </c>
      <c r="G5" s="4">
        <v>3</v>
      </c>
      <c r="H5" s="4">
        <v>1</v>
      </c>
      <c r="I5" s="4">
        <v>3</v>
      </c>
      <c r="J5" s="4">
        <v>1</v>
      </c>
      <c r="K5" s="4">
        <v>1</v>
      </c>
    </row>
    <row r="6" spans="1:11" ht="15.75" x14ac:dyDescent="0.25">
      <c r="A6" s="24"/>
      <c r="B6" s="1">
        <v>4</v>
      </c>
      <c r="C6" s="2" t="s">
        <v>12</v>
      </c>
      <c r="D6" s="5">
        <v>5</v>
      </c>
      <c r="E6" s="4">
        <v>5</v>
      </c>
      <c r="F6" s="4">
        <v>2</v>
      </c>
      <c r="G6" s="4">
        <v>4</v>
      </c>
      <c r="H6" s="4">
        <v>5</v>
      </c>
      <c r="I6" s="4">
        <v>4</v>
      </c>
      <c r="J6" s="4">
        <v>5</v>
      </c>
      <c r="K6" s="4">
        <v>2</v>
      </c>
    </row>
    <row r="7" spans="1:11" x14ac:dyDescent="0.25">
      <c r="A7" s="24"/>
      <c r="B7" s="38" t="s">
        <v>6</v>
      </c>
      <c r="C7" s="39"/>
      <c r="D7" s="11">
        <v>20</v>
      </c>
      <c r="E7" s="11">
        <f>SUM(E3:E6)</f>
        <v>15</v>
      </c>
      <c r="F7" s="11">
        <f t="shared" ref="F7:K7" si="0">SUM(F3:F6)</f>
        <v>13</v>
      </c>
      <c r="G7" s="11">
        <f t="shared" si="0"/>
        <v>15</v>
      </c>
      <c r="H7" s="11">
        <f t="shared" si="0"/>
        <v>13</v>
      </c>
      <c r="I7" s="11">
        <f t="shared" si="0"/>
        <v>12</v>
      </c>
      <c r="J7" s="11">
        <f t="shared" si="0"/>
        <v>15</v>
      </c>
      <c r="K7" s="11">
        <f t="shared" si="0"/>
        <v>6</v>
      </c>
    </row>
    <row r="8" spans="1:11" x14ac:dyDescent="0.25">
      <c r="A8" s="46" t="s">
        <v>38</v>
      </c>
      <c r="B8" s="47"/>
      <c r="C8" s="47"/>
      <c r="D8" s="48"/>
      <c r="E8" s="14">
        <v>75</v>
      </c>
      <c r="F8" s="14">
        <v>65</v>
      </c>
      <c r="G8" s="14">
        <v>75</v>
      </c>
      <c r="H8" s="14">
        <v>65</v>
      </c>
      <c r="I8" s="14">
        <v>60</v>
      </c>
      <c r="J8" s="14">
        <v>75</v>
      </c>
      <c r="K8" s="11">
        <v>30</v>
      </c>
    </row>
    <row r="9" spans="1:11" x14ac:dyDescent="0.25">
      <c r="A9" s="24" t="s">
        <v>34</v>
      </c>
      <c r="B9" s="10">
        <v>1</v>
      </c>
      <c r="C9" s="7" t="s">
        <v>22</v>
      </c>
      <c r="D9" s="11">
        <v>3</v>
      </c>
      <c r="E9" s="12">
        <v>1</v>
      </c>
      <c r="F9" s="12">
        <v>1</v>
      </c>
      <c r="G9" s="12">
        <v>3</v>
      </c>
      <c r="H9" s="12">
        <v>2</v>
      </c>
      <c r="I9" s="12">
        <v>3</v>
      </c>
      <c r="J9" s="12">
        <v>2</v>
      </c>
      <c r="K9" s="13">
        <v>0</v>
      </c>
    </row>
    <row r="10" spans="1:11" x14ac:dyDescent="0.25">
      <c r="A10" s="24"/>
      <c r="B10" s="10">
        <v>2</v>
      </c>
      <c r="C10" s="7" t="s">
        <v>23</v>
      </c>
      <c r="D10" s="11">
        <v>3</v>
      </c>
      <c r="E10" s="12">
        <v>2</v>
      </c>
      <c r="F10" s="12">
        <v>3</v>
      </c>
      <c r="G10" s="12">
        <v>1</v>
      </c>
      <c r="H10" s="12">
        <v>0</v>
      </c>
      <c r="I10" s="12">
        <v>3</v>
      </c>
      <c r="J10" s="12">
        <v>3</v>
      </c>
      <c r="K10" s="13">
        <v>0</v>
      </c>
    </row>
    <row r="11" spans="1:11" x14ac:dyDescent="0.25">
      <c r="A11" s="24"/>
      <c r="B11" s="10">
        <v>3</v>
      </c>
      <c r="C11" s="7" t="s">
        <v>24</v>
      </c>
      <c r="D11" s="11">
        <v>3</v>
      </c>
      <c r="E11" s="12">
        <v>2</v>
      </c>
      <c r="F11" s="12">
        <v>0</v>
      </c>
      <c r="G11" s="12">
        <v>3</v>
      </c>
      <c r="H11" s="12">
        <v>3</v>
      </c>
      <c r="I11" s="12">
        <v>3</v>
      </c>
      <c r="J11" s="12">
        <v>3</v>
      </c>
      <c r="K11" s="13">
        <v>2</v>
      </c>
    </row>
    <row r="12" spans="1:11" x14ac:dyDescent="0.25">
      <c r="A12" s="24"/>
      <c r="B12" s="10">
        <v>4</v>
      </c>
      <c r="C12" s="7" t="s">
        <v>25</v>
      </c>
      <c r="D12" s="11">
        <v>3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3">
        <v>3</v>
      </c>
    </row>
    <row r="13" spans="1:11" ht="30" x14ac:dyDescent="0.25">
      <c r="A13" s="24"/>
      <c r="B13" s="10">
        <v>5</v>
      </c>
      <c r="C13" s="7" t="s">
        <v>26</v>
      </c>
      <c r="D13" s="11">
        <v>3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2</v>
      </c>
      <c r="K13" s="13">
        <v>1</v>
      </c>
    </row>
    <row r="14" spans="1:11" x14ac:dyDescent="0.25">
      <c r="A14" s="24"/>
      <c r="B14" s="38" t="s">
        <v>6</v>
      </c>
      <c r="C14" s="38"/>
      <c r="D14" s="11">
        <v>15</v>
      </c>
      <c r="E14" s="14">
        <f t="shared" ref="E14:F14" si="1">SUM(E9:E13)</f>
        <v>11</v>
      </c>
      <c r="F14" s="14">
        <f t="shared" si="1"/>
        <v>10</v>
      </c>
      <c r="G14" s="14">
        <f>SUM(G9:G13)</f>
        <v>13</v>
      </c>
      <c r="H14" s="14">
        <f t="shared" ref="H14:K14" si="2">SUM(H9:H13)</f>
        <v>11</v>
      </c>
      <c r="I14" s="14">
        <f t="shared" si="2"/>
        <v>15</v>
      </c>
      <c r="J14" s="14">
        <f t="shared" si="2"/>
        <v>13</v>
      </c>
      <c r="K14" s="14">
        <f t="shared" si="2"/>
        <v>6</v>
      </c>
    </row>
    <row r="15" spans="1:11" x14ac:dyDescent="0.25">
      <c r="A15" s="46" t="s">
        <v>38</v>
      </c>
      <c r="B15" s="47"/>
      <c r="C15" s="48"/>
      <c r="D15" s="14"/>
      <c r="E15" s="14">
        <v>73</v>
      </c>
      <c r="F15" s="14">
        <v>66.599999999999994</v>
      </c>
      <c r="G15" s="14">
        <v>86.6</v>
      </c>
      <c r="H15" s="14">
        <v>73</v>
      </c>
      <c r="I15" s="14">
        <v>100</v>
      </c>
      <c r="J15" s="14">
        <v>86.6</v>
      </c>
      <c r="K15" s="14">
        <v>40</v>
      </c>
    </row>
    <row r="16" spans="1:11" ht="15" customHeight="1" x14ac:dyDescent="0.25">
      <c r="A16" s="24" t="s">
        <v>35</v>
      </c>
      <c r="B16" s="42">
        <v>1</v>
      </c>
      <c r="C16" s="40" t="s">
        <v>27</v>
      </c>
      <c r="D16" s="44"/>
      <c r="E16" s="49">
        <v>58.3</v>
      </c>
      <c r="F16" s="49">
        <v>65</v>
      </c>
      <c r="G16" s="49">
        <v>60.4</v>
      </c>
      <c r="H16" s="49">
        <v>58.31</v>
      </c>
      <c r="I16" s="49">
        <v>83.35</v>
      </c>
      <c r="J16" s="49">
        <v>68.75</v>
      </c>
      <c r="K16" s="49">
        <v>6.25</v>
      </c>
    </row>
    <row r="17" spans="1:11" x14ac:dyDescent="0.25">
      <c r="A17" s="24"/>
      <c r="B17" s="43"/>
      <c r="C17" s="41"/>
      <c r="D17" s="45"/>
      <c r="E17" s="50"/>
      <c r="F17" s="50"/>
      <c r="G17" s="50"/>
      <c r="H17" s="50"/>
      <c r="I17" s="50"/>
      <c r="J17" s="50"/>
      <c r="K17" s="50"/>
    </row>
    <row r="18" spans="1:11" x14ac:dyDescent="0.25">
      <c r="A18" s="24"/>
      <c r="B18" s="15">
        <v>2</v>
      </c>
      <c r="C18" s="10" t="s">
        <v>28</v>
      </c>
      <c r="D18" s="11"/>
      <c r="E18" s="16">
        <v>66.7</v>
      </c>
      <c r="F18" s="8">
        <v>50</v>
      </c>
      <c r="G18" s="8">
        <v>66.7</v>
      </c>
      <c r="H18" s="8">
        <v>41.7</v>
      </c>
      <c r="I18" s="8">
        <v>66.7</v>
      </c>
      <c r="J18" s="8">
        <v>58.3</v>
      </c>
      <c r="K18" s="8">
        <v>33.299999999999997</v>
      </c>
    </row>
    <row r="19" spans="1:11" x14ac:dyDescent="0.25">
      <c r="A19" s="24"/>
      <c r="B19" s="15">
        <v>3</v>
      </c>
      <c r="C19" s="10" t="s">
        <v>29</v>
      </c>
      <c r="D19" s="11"/>
      <c r="E19" s="9">
        <f t="shared" ref="E19:K19" si="3">SUM(E14:E18)/3</f>
        <v>69.666666666666671</v>
      </c>
      <c r="F19" s="9">
        <f t="shared" si="3"/>
        <v>63.866666666666667</v>
      </c>
      <c r="G19" s="9">
        <f t="shared" si="3"/>
        <v>75.566666666666663</v>
      </c>
      <c r="H19" s="9">
        <f t="shared" si="3"/>
        <v>61.336666666666666</v>
      </c>
      <c r="I19" s="9">
        <f t="shared" si="3"/>
        <v>88.350000000000009</v>
      </c>
      <c r="J19" s="9">
        <f t="shared" si="3"/>
        <v>75.55</v>
      </c>
      <c r="K19" s="9">
        <f t="shared" si="3"/>
        <v>28.516666666666666</v>
      </c>
    </row>
    <row r="20" spans="1:11" x14ac:dyDescent="0.25">
      <c r="A20" s="24"/>
      <c r="B20" s="15"/>
      <c r="C20" s="17" t="s">
        <v>30</v>
      </c>
      <c r="D20" s="11"/>
      <c r="E20" s="9">
        <f t="shared" ref="E20:K20" si="4">SUM(E16:E19)/3</f>
        <v>64.8888888888889</v>
      </c>
      <c r="F20" s="9">
        <f t="shared" si="4"/>
        <v>59.622222222222227</v>
      </c>
      <c r="G20" s="9">
        <f t="shared" si="4"/>
        <v>67.555555555555557</v>
      </c>
      <c r="H20" s="9">
        <f t="shared" si="4"/>
        <v>53.782222222222224</v>
      </c>
      <c r="I20" s="9">
        <f t="shared" si="4"/>
        <v>79.466666666666683</v>
      </c>
      <c r="J20" s="9">
        <f t="shared" si="4"/>
        <v>67.533333333333331</v>
      </c>
      <c r="K20" s="9">
        <f t="shared" si="4"/>
        <v>22.688888888888886</v>
      </c>
    </row>
    <row r="21" spans="1:11" ht="30" x14ac:dyDescent="0.25">
      <c r="A21" s="24"/>
      <c r="B21" s="15"/>
      <c r="C21" s="15" t="s">
        <v>33</v>
      </c>
      <c r="D21" s="15"/>
      <c r="E21" s="18" t="s">
        <v>31</v>
      </c>
      <c r="F21" s="18" t="s">
        <v>31</v>
      </c>
      <c r="G21" s="18" t="s">
        <v>31</v>
      </c>
      <c r="H21" s="18" t="s">
        <v>32</v>
      </c>
      <c r="I21" s="18" t="s">
        <v>31</v>
      </c>
      <c r="J21" s="18" t="s">
        <v>31</v>
      </c>
      <c r="K21" s="18" t="s">
        <v>32</v>
      </c>
    </row>
    <row r="22" spans="1:11" x14ac:dyDescent="0.25">
      <c r="A22" s="21" t="s">
        <v>40</v>
      </c>
      <c r="B22" s="22"/>
      <c r="C22" s="23"/>
      <c r="D22" s="15"/>
      <c r="E22" s="19">
        <f>E8+E15+E20</f>
        <v>212.88888888888891</v>
      </c>
      <c r="F22" s="19">
        <f>F8+F15+F20</f>
        <v>191.22222222222223</v>
      </c>
      <c r="G22" s="19">
        <f t="shared" ref="G22:K22" si="5">G8+G15+G20</f>
        <v>229.15555555555557</v>
      </c>
      <c r="H22" s="19">
        <f t="shared" si="5"/>
        <v>191.78222222222223</v>
      </c>
      <c r="I22" s="19">
        <f t="shared" si="5"/>
        <v>239.4666666666667</v>
      </c>
      <c r="J22" s="19">
        <f t="shared" si="5"/>
        <v>229.13333333333333</v>
      </c>
      <c r="K22" s="19">
        <f t="shared" si="5"/>
        <v>92.688888888888883</v>
      </c>
    </row>
    <row r="23" spans="1:11" x14ac:dyDescent="0.25">
      <c r="A23" s="21" t="s">
        <v>39</v>
      </c>
      <c r="B23" s="22"/>
      <c r="C23" s="23"/>
      <c r="D23" s="15"/>
      <c r="E23" s="20">
        <v>4</v>
      </c>
      <c r="F23" s="20">
        <v>6</v>
      </c>
      <c r="G23" s="20">
        <v>2</v>
      </c>
      <c r="H23" s="20">
        <v>5</v>
      </c>
      <c r="I23" s="20">
        <v>1</v>
      </c>
      <c r="J23" s="20">
        <v>3</v>
      </c>
      <c r="K23" s="20">
        <v>7</v>
      </c>
    </row>
    <row r="24" spans="1:11" x14ac:dyDescent="0.25">
      <c r="A24" s="25" t="s">
        <v>36</v>
      </c>
      <c r="B24" s="26"/>
      <c r="C24" s="26"/>
      <c r="D24" s="27"/>
      <c r="E24" s="34" t="s">
        <v>15</v>
      </c>
      <c r="F24" s="35" t="s">
        <v>16</v>
      </c>
      <c r="G24" s="35" t="s">
        <v>21</v>
      </c>
      <c r="H24" s="35" t="s">
        <v>20</v>
      </c>
      <c r="I24" s="35" t="s">
        <v>18</v>
      </c>
      <c r="J24" s="35" t="s">
        <v>17</v>
      </c>
      <c r="K24" s="34" t="s">
        <v>14</v>
      </c>
    </row>
    <row r="25" spans="1:11" x14ac:dyDescent="0.25">
      <c r="A25" s="28"/>
      <c r="B25" s="29"/>
      <c r="C25" s="29"/>
      <c r="D25" s="30"/>
      <c r="E25" s="34"/>
      <c r="F25" s="36"/>
      <c r="G25" s="36"/>
      <c r="H25" s="36"/>
      <c r="I25" s="36"/>
      <c r="J25" s="36"/>
      <c r="K25" s="34"/>
    </row>
    <row r="26" spans="1:11" x14ac:dyDescent="0.25">
      <c r="A26" s="28"/>
      <c r="B26" s="29"/>
      <c r="C26" s="29"/>
      <c r="D26" s="30"/>
      <c r="E26" s="34"/>
      <c r="F26" s="36"/>
      <c r="G26" s="36"/>
      <c r="H26" s="36"/>
      <c r="I26" s="36"/>
      <c r="J26" s="36"/>
      <c r="K26" s="34"/>
    </row>
    <row r="27" spans="1:11" x14ac:dyDescent="0.25">
      <c r="A27" s="28"/>
      <c r="B27" s="29"/>
      <c r="C27" s="29"/>
      <c r="D27" s="30"/>
      <c r="E27" s="34"/>
      <c r="F27" s="36"/>
      <c r="G27" s="36"/>
      <c r="H27" s="36"/>
      <c r="I27" s="36"/>
      <c r="J27" s="36"/>
      <c r="K27" s="34"/>
    </row>
    <row r="28" spans="1:11" x14ac:dyDescent="0.25">
      <c r="A28" s="28"/>
      <c r="B28" s="29"/>
      <c r="C28" s="29"/>
      <c r="D28" s="30"/>
      <c r="E28" s="34"/>
      <c r="F28" s="36"/>
      <c r="G28" s="36"/>
      <c r="H28" s="36"/>
      <c r="I28" s="36"/>
      <c r="J28" s="36"/>
      <c r="K28" s="34"/>
    </row>
    <row r="29" spans="1:11" x14ac:dyDescent="0.25">
      <c r="A29" s="28"/>
      <c r="B29" s="29"/>
      <c r="C29" s="29"/>
      <c r="D29" s="30"/>
      <c r="E29" s="34"/>
      <c r="F29" s="36"/>
      <c r="G29" s="36"/>
      <c r="H29" s="36"/>
      <c r="I29" s="36"/>
      <c r="J29" s="36"/>
      <c r="K29" s="34"/>
    </row>
    <row r="30" spans="1:11" ht="12" customHeight="1" x14ac:dyDescent="0.25">
      <c r="A30" s="31"/>
      <c r="B30" s="32"/>
      <c r="C30" s="32"/>
      <c r="D30" s="33"/>
      <c r="E30" s="34"/>
      <c r="F30" s="37"/>
      <c r="G30" s="37"/>
      <c r="H30" s="37"/>
      <c r="I30" s="37"/>
      <c r="J30" s="37"/>
      <c r="K30" s="34"/>
    </row>
    <row r="31" spans="1:11" x14ac:dyDescent="0.25">
      <c r="D31" s="6"/>
    </row>
  </sheetData>
  <mergeCells count="28">
    <mergeCell ref="E16:E17"/>
    <mergeCell ref="K16:K17"/>
    <mergeCell ref="F16:F17"/>
    <mergeCell ref="G16:G17"/>
    <mergeCell ref="H16:H17"/>
    <mergeCell ref="I16:I17"/>
    <mergeCell ref="J16:J17"/>
    <mergeCell ref="A24:D30"/>
    <mergeCell ref="B1:K1"/>
    <mergeCell ref="K24:K30"/>
    <mergeCell ref="E24:E30"/>
    <mergeCell ref="F24:F30"/>
    <mergeCell ref="J24:J30"/>
    <mergeCell ref="I24:I30"/>
    <mergeCell ref="H24:H30"/>
    <mergeCell ref="G24:G30"/>
    <mergeCell ref="B7:C7"/>
    <mergeCell ref="B14:C14"/>
    <mergeCell ref="C16:C17"/>
    <mergeCell ref="B16:B17"/>
    <mergeCell ref="D16:D17"/>
    <mergeCell ref="A8:D8"/>
    <mergeCell ref="A15:C15"/>
    <mergeCell ref="A22:C22"/>
    <mergeCell ref="A23:C23"/>
    <mergeCell ref="A3:A7"/>
    <mergeCell ref="A9:A14"/>
    <mergeCell ref="A16:A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Данил</cp:lastModifiedBy>
  <cp:lastPrinted>2019-04-21T15:49:04Z</cp:lastPrinted>
  <dcterms:created xsi:type="dcterms:W3CDTF">2017-04-15T06:41:20Z</dcterms:created>
  <dcterms:modified xsi:type="dcterms:W3CDTF">2019-04-21T15:54:09Z</dcterms:modified>
</cp:coreProperties>
</file>